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CF761448-006F-4208-8365-A019CCC3874D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9 класс" sheetId="11" r:id="rId1"/>
    <sheet name="10 класс" sheetId="10" r:id="rId2"/>
    <sheet name="11 класс" sheetId="9" r:id="rId3"/>
  </sheets>
  <calcPr calcId="181029"/>
</workbook>
</file>

<file path=xl/calcChain.xml><?xml version="1.0" encoding="utf-8"?>
<calcChain xmlns="http://schemas.openxmlformats.org/spreadsheetml/2006/main">
  <c r="N4" i="9" l="1"/>
  <c r="M13" i="9"/>
  <c r="N13" i="9" s="1"/>
  <c r="J13" i="9"/>
  <c r="M17" i="9" l="1"/>
  <c r="M16" i="9"/>
  <c r="M15" i="9"/>
  <c r="N15" i="9" s="1"/>
  <c r="M14" i="9"/>
  <c r="M12" i="9"/>
  <c r="M11" i="9"/>
  <c r="M10" i="9"/>
  <c r="N10" i="9" s="1"/>
  <c r="M4" i="9"/>
  <c r="M9" i="9"/>
  <c r="M8" i="9"/>
  <c r="M7" i="9"/>
  <c r="N7" i="9" s="1"/>
  <c r="M6" i="9"/>
  <c r="N6" i="9" s="1"/>
  <c r="M5" i="9"/>
  <c r="M3" i="9"/>
  <c r="J17" i="9"/>
  <c r="J16" i="9"/>
  <c r="J15" i="9"/>
  <c r="J14" i="9"/>
  <c r="J12" i="9"/>
  <c r="J11" i="9"/>
  <c r="J10" i="9"/>
  <c r="J4" i="9"/>
  <c r="J9" i="9"/>
  <c r="J8" i="9"/>
  <c r="J7" i="9"/>
  <c r="J6" i="9"/>
  <c r="J5" i="9"/>
  <c r="J3" i="9"/>
  <c r="M20" i="10"/>
  <c r="M19" i="10"/>
  <c r="N19" i="10" s="1"/>
  <c r="M18" i="10"/>
  <c r="M17" i="10"/>
  <c r="M16" i="10"/>
  <c r="M15" i="10"/>
  <c r="M14" i="10"/>
  <c r="M13" i="10"/>
  <c r="M12" i="10"/>
  <c r="M11" i="10"/>
  <c r="N11" i="10" s="1"/>
  <c r="M10" i="10"/>
  <c r="M9" i="10"/>
  <c r="M7" i="10"/>
  <c r="M8" i="10"/>
  <c r="M6" i="10"/>
  <c r="M5" i="10"/>
  <c r="M4" i="10"/>
  <c r="J20" i="10"/>
  <c r="J19" i="10"/>
  <c r="J18" i="10"/>
  <c r="J17" i="10"/>
  <c r="J16" i="10"/>
  <c r="J15" i="10"/>
  <c r="J14" i="10"/>
  <c r="J13" i="10"/>
  <c r="N13" i="10" s="1"/>
  <c r="J12" i="10"/>
  <c r="J11" i="10"/>
  <c r="J10" i="10"/>
  <c r="J9" i="10"/>
  <c r="J7" i="10"/>
  <c r="J8" i="10"/>
  <c r="J6" i="10"/>
  <c r="J5" i="10"/>
  <c r="N5" i="10" s="1"/>
  <c r="J4" i="10"/>
  <c r="M3" i="10"/>
  <c r="N3" i="10" s="1"/>
  <c r="J3" i="10"/>
  <c r="J12" i="11"/>
  <c r="J11" i="11"/>
  <c r="J10" i="11"/>
  <c r="J9" i="11"/>
  <c r="J8" i="11"/>
  <c r="J7" i="11"/>
  <c r="J6" i="11"/>
  <c r="J5" i="11"/>
  <c r="J4" i="11"/>
  <c r="M13" i="11"/>
  <c r="M12" i="11"/>
  <c r="N12" i="11" s="1"/>
  <c r="M11" i="11"/>
  <c r="M10" i="11"/>
  <c r="M9" i="11"/>
  <c r="N9" i="11" s="1"/>
  <c r="M8" i="11"/>
  <c r="N8" i="11" s="1"/>
  <c r="M7" i="11"/>
  <c r="M6" i="11"/>
  <c r="M5" i="11"/>
  <c r="M4" i="11"/>
  <c r="N4" i="11" s="1"/>
  <c r="M3" i="11"/>
  <c r="N3" i="11" s="1"/>
  <c r="J3" i="11"/>
  <c r="N14" i="9" l="1"/>
  <c r="N20" i="10"/>
  <c r="N11" i="9"/>
  <c r="N4" i="10"/>
  <c r="N7" i="10"/>
  <c r="N12" i="10"/>
  <c r="N16" i="10"/>
  <c r="N6" i="11"/>
  <c r="N10" i="11"/>
  <c r="N9" i="10"/>
  <c r="N17" i="10"/>
  <c r="N3" i="9"/>
  <c r="N7" i="11"/>
  <c r="N11" i="11"/>
  <c r="N5" i="11"/>
  <c r="N8" i="10"/>
  <c r="N15" i="10"/>
  <c r="N6" i="10"/>
  <c r="N10" i="10"/>
  <c r="N14" i="10"/>
  <c r="N18" i="10"/>
  <c r="N8" i="9"/>
  <c r="N16" i="9"/>
  <c r="N5" i="9"/>
  <c r="N9" i="9"/>
  <c r="N12" i="9"/>
  <c r="N17" i="9"/>
</calcChain>
</file>

<file path=xl/sharedStrings.xml><?xml version="1.0" encoding="utf-8"?>
<sst xmlns="http://schemas.openxmlformats.org/spreadsheetml/2006/main" count="132" uniqueCount="82">
  <si>
    <t>всего</t>
  </si>
  <si>
    <t>ФИО участника</t>
  </si>
  <si>
    <t>место</t>
  </si>
  <si>
    <t>ОУ</t>
  </si>
  <si>
    <t>Класс</t>
  </si>
  <si>
    <t>Итог Теория</t>
  </si>
  <si>
    <t>Матвеева Ксения Сергеевна</t>
  </si>
  <si>
    <t>Зубкова Софья Дмитриевна</t>
  </si>
  <si>
    <t>Смольников Владимир Александрович</t>
  </si>
  <si>
    <t>Максимов Никита Антонович</t>
  </si>
  <si>
    <t>Быкова Яна Олеговна</t>
  </si>
  <si>
    <t>Семакина Варвара Валерьевна</t>
  </si>
  <si>
    <t>Караваев Антон Павлович</t>
  </si>
  <si>
    <t>Кочеева Ксения Дмитриевна</t>
  </si>
  <si>
    <t>Практика итого</t>
  </si>
  <si>
    <t>Тронина Дарья Анатольевна</t>
  </si>
  <si>
    <t>Харитонова Анастасия Витальевна</t>
  </si>
  <si>
    <t>Пастухов Иван Алексеевич</t>
  </si>
  <si>
    <t>Контузорова Валерия Константиновна</t>
  </si>
  <si>
    <t>Белая Елизавета Андреевна</t>
  </si>
  <si>
    <t>Хомякова Анастасия Викторовна</t>
  </si>
  <si>
    <t>Трошкова Екатерина Викторовна</t>
  </si>
  <si>
    <t>Рангулов Родион Ильнарович</t>
  </si>
  <si>
    <t>Пушкова Екатерина Васильевна</t>
  </si>
  <si>
    <t>Первова Александра Михайловна</t>
  </si>
  <si>
    <t>Кучукова Алина Раифовна</t>
  </si>
  <si>
    <t>Кучева Екатерина Игоревна</t>
  </si>
  <si>
    <t>Кочергин Эрнест Эдуардович</t>
  </si>
  <si>
    <t>Коробейникова Анастасия Игоревна</t>
  </si>
  <si>
    <t>Каримова Эвелина Ленаровна</t>
  </si>
  <si>
    <t xml:space="preserve">Исмагилова Зарина </t>
  </si>
  <si>
    <t xml:space="preserve">Зубенина Екатерина </t>
  </si>
  <si>
    <t>Алимов Айдар Галимович</t>
  </si>
  <si>
    <t>Фаттахова Алина Робертовна</t>
  </si>
  <si>
    <t>Раковская Эмилия Василевна</t>
  </si>
  <si>
    <t>Назарова Елизавета Васильевна</t>
  </si>
  <si>
    <t>Брюхов Иван Алексеевич</t>
  </si>
  <si>
    <t>Мастреков Алексей Сергеевич</t>
  </si>
  <si>
    <t>1 место</t>
  </si>
  <si>
    <t>2 место</t>
  </si>
  <si>
    <t>3 место</t>
  </si>
  <si>
    <t>Щербакова Виктория Максимовна</t>
  </si>
  <si>
    <t>МБУ СОШ ЗАТО Звёздный</t>
  </si>
  <si>
    <t>Федосеева Анастасия Сергеевна</t>
  </si>
  <si>
    <t>Матвеева Анастасия Сергеевна</t>
  </si>
  <si>
    <t>Адутова Эльмина Эльмартовна</t>
  </si>
  <si>
    <t>Палыга Мария Сергеевна</t>
  </si>
  <si>
    <t>Петрова Мария Андреевна</t>
  </si>
  <si>
    <t>Синюшкина Василиса Сергеевна</t>
  </si>
  <si>
    <t>Козырева Мария Алексеевна</t>
  </si>
  <si>
    <t>МАОУ "Комсомольская СОШ" (Кунгурский МО)</t>
  </si>
  <si>
    <t>Изряднов Илья Алексеевич</t>
  </si>
  <si>
    <t>Зимасова Юлия Шаукатовна</t>
  </si>
  <si>
    <t>МАОУ  "Бардымская гимназия им. Г.Тукая"</t>
  </si>
  <si>
    <t>Довженко Валерий Юрьевич</t>
  </si>
  <si>
    <t>Мурадимова Милена Ильмартовна</t>
  </si>
  <si>
    <t>МАОУ "Гимназия имени Алексея Кирьянова" (г. Чайковский)</t>
  </si>
  <si>
    <t>МБОУ «СОШ № 16 с УИОП» (г. Лысьва)</t>
  </si>
  <si>
    <t>ИТОГИ РЕГИОНАЛЬНОГО ЭТАПА ОЛИМПИАДЫ ШКОЛЬНИКОВ ПЕРМСКОГО КРАЯ ПО МЕДИЦИНЕ 2023</t>
  </si>
  <si>
    <t>МАОУ "Елпачихинская СОШ" (Бардымский МО)</t>
  </si>
  <si>
    <t>МАОУ "СОШ №132 с углубленным изучением предметов естественно-экологического профиля " (г. Пермь)</t>
  </si>
  <si>
    <t>Практика итог</t>
  </si>
  <si>
    <t>МАОУ "СОШ № 55" (г.Пермь)</t>
  </si>
  <si>
    <t>МАОУ "СОШ № 10" (г. Чайковский)</t>
  </si>
  <si>
    <t>МАОУ "СОШ № 1" (г. Чайковский)</t>
  </si>
  <si>
    <t>МАОУ "СОШ № 11" (г. Чайковский)</t>
  </si>
  <si>
    <t>МБОУ "Майская СОШ" (Краснокамский МО)</t>
  </si>
  <si>
    <t>МБОУ "Куединская СОШ № 1 им. П.П.Балахнина"</t>
  </si>
  <si>
    <t>Постаногова Софья Сергеевна</t>
  </si>
  <si>
    <t>МАОУ "СОШ № 101" (г. Пермь)</t>
  </si>
  <si>
    <t>МАОУ "Лицей "ВЕКТОРиЯ" (г. Лысьва)</t>
  </si>
  <si>
    <t>МБОУ "СОШ №1" (г.Кудымкар)</t>
  </si>
  <si>
    <t>МАОУ "СОШ № 7" (г.Соликамск)</t>
  </si>
  <si>
    <t>МАОУ "Школа-гимназия №1" (г. Краснокамск)</t>
  </si>
  <si>
    <t>МАОУ "Чердынская СОШ им. А.И. Спирина"</t>
  </si>
  <si>
    <t>МАОУ "Гимназия № 3" (г. Пермь)</t>
  </si>
  <si>
    <t>МАОУ "СОШ № 55" (г. Пермь)</t>
  </si>
  <si>
    <t>МБОУ "СОШ № 1" (г. Очер)</t>
  </si>
  <si>
    <t>МАОУ "Плехановская СОШ" (Кунгурский МО)</t>
  </si>
  <si>
    <t>МАОУ "Ныробская СОШ им. А.В. Флоренко"</t>
  </si>
  <si>
    <t>Шемякин Михаил Александрович</t>
  </si>
  <si>
    <t>МАОУ "Плехановская средняя общеобразовательная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</si>
</sst>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" fillId="5" borderId="1" xfId="0" applyFont="1" applyFill="1" applyBorder="1"/>
    <xf numFmtId="0" fontId="1" fillId="6" borderId="1" xfId="0" applyFont="1" applyFill="1" applyBorder="1"/>
    <xf numFmtId="0" fontId="2" fillId="7" borderId="1" xfId="0" applyFont="1" applyFill="1" applyBorder="1" applyAlignment="1">
      <alignment horizontal="center" vertical="center" wrapText="1"/>
    </xf>
    <xf numFmtId="0" fontId="1" fillId="4" borderId="1" xfId="0" applyFont="1" applyFill="1" applyBorder="1"/>
    <xf numFmtId="0" fontId="2" fillId="8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"/>
  <sheetViews>
    <sheetView zoomScale="145" zoomScaleNormal="145" workbookViewId="0">
      <selection activeCell="O14" sqref="O14"/>
    </sheetView>
  </sheetViews>
  <sheetFormatPr defaultColWidth="8.88671875" defaultRowHeight="13.8" x14ac:dyDescent="0.25"/>
  <cols>
    <col min="1" max="1" width="32.33203125" style="2" customWidth="1"/>
    <col min="2" max="2" width="8.33203125" style="2" customWidth="1"/>
    <col min="3" max="3" width="55.109375" style="2" customWidth="1"/>
    <col min="4" max="4" width="5.5546875" style="2" customWidth="1"/>
    <col min="5" max="5" width="6.33203125" style="2" customWidth="1"/>
    <col min="6" max="6" width="5.6640625" style="2" customWidth="1"/>
    <col min="7" max="7" width="5.33203125" style="2" customWidth="1"/>
    <col min="8" max="9" width="6.33203125" style="2" customWidth="1"/>
    <col min="10" max="10" width="8.88671875" style="2"/>
    <col min="11" max="11" width="6" style="2" customWidth="1"/>
    <col min="12" max="12" width="6.44140625" style="2" customWidth="1"/>
    <col min="13" max="13" width="10.5546875" style="2" customWidth="1"/>
    <col min="14" max="16384" width="8.88671875" style="2"/>
  </cols>
  <sheetData>
    <row r="1" spans="1:15" ht="24" customHeight="1" x14ac:dyDescent="0.25">
      <c r="B1" s="2" t="s">
        <v>58</v>
      </c>
    </row>
    <row r="2" spans="1:15" s="7" customFormat="1" ht="27.6" x14ac:dyDescent="0.3">
      <c r="A2" s="4" t="s">
        <v>1</v>
      </c>
      <c r="B2" s="4" t="s">
        <v>4</v>
      </c>
      <c r="C2" s="4" t="s">
        <v>3</v>
      </c>
      <c r="D2" s="4">
        <v>1</v>
      </c>
      <c r="E2" s="4">
        <v>2</v>
      </c>
      <c r="F2" s="4">
        <v>3</v>
      </c>
      <c r="G2" s="4">
        <v>4</v>
      </c>
      <c r="H2" s="4">
        <v>5</v>
      </c>
      <c r="I2" s="4">
        <v>6</v>
      </c>
      <c r="J2" s="6" t="s">
        <v>5</v>
      </c>
      <c r="K2" s="4">
        <v>1</v>
      </c>
      <c r="L2" s="4">
        <v>2</v>
      </c>
      <c r="M2" s="5" t="s">
        <v>61</v>
      </c>
      <c r="N2" s="12" t="s">
        <v>0</v>
      </c>
      <c r="O2" s="14" t="s">
        <v>2</v>
      </c>
    </row>
    <row r="3" spans="1:15" ht="19.95" customHeight="1" x14ac:dyDescent="0.25">
      <c r="A3" s="9" t="s">
        <v>48</v>
      </c>
      <c r="B3" s="3">
        <v>9</v>
      </c>
      <c r="C3" s="9" t="s">
        <v>56</v>
      </c>
      <c r="D3" s="1">
        <v>1</v>
      </c>
      <c r="E3" s="1">
        <v>1</v>
      </c>
      <c r="F3" s="1">
        <v>1</v>
      </c>
      <c r="G3" s="1">
        <v>2</v>
      </c>
      <c r="H3" s="1">
        <v>0</v>
      </c>
      <c r="I3" s="1">
        <v>1.5</v>
      </c>
      <c r="J3" s="1">
        <f t="shared" ref="J3:J12" si="0">SUM(D3:I3)</f>
        <v>6.5</v>
      </c>
      <c r="K3" s="1">
        <v>3</v>
      </c>
      <c r="L3" s="1">
        <v>4.5</v>
      </c>
      <c r="M3" s="1">
        <f t="shared" ref="M3:M13" si="1">SUM(K3:L3)</f>
        <v>7.5</v>
      </c>
      <c r="N3" s="1">
        <f t="shared" ref="N3:N12" si="2">SUM(M3,J3)</f>
        <v>14</v>
      </c>
      <c r="O3" s="10" t="s">
        <v>38</v>
      </c>
    </row>
    <row r="4" spans="1:15" x14ac:dyDescent="0.25">
      <c r="A4" s="8" t="s">
        <v>43</v>
      </c>
      <c r="B4" s="3">
        <v>9</v>
      </c>
      <c r="C4" s="8" t="s">
        <v>57</v>
      </c>
      <c r="D4" s="1">
        <v>1</v>
      </c>
      <c r="E4" s="1">
        <v>1</v>
      </c>
      <c r="F4" s="1">
        <v>1</v>
      </c>
      <c r="G4" s="1">
        <v>2</v>
      </c>
      <c r="H4" s="1">
        <v>0</v>
      </c>
      <c r="I4" s="1">
        <v>3</v>
      </c>
      <c r="J4" s="1">
        <f t="shared" si="0"/>
        <v>8</v>
      </c>
      <c r="K4" s="1">
        <v>2.5</v>
      </c>
      <c r="L4" s="1">
        <v>2.5</v>
      </c>
      <c r="M4" s="1">
        <f t="shared" si="1"/>
        <v>5</v>
      </c>
      <c r="N4" s="1">
        <f t="shared" si="2"/>
        <v>13</v>
      </c>
      <c r="O4" s="11" t="s">
        <v>39</v>
      </c>
    </row>
    <row r="5" spans="1:15" x14ac:dyDescent="0.25">
      <c r="A5" s="8" t="s">
        <v>41</v>
      </c>
      <c r="B5" s="3">
        <v>9</v>
      </c>
      <c r="C5" s="8" t="s">
        <v>42</v>
      </c>
      <c r="D5" s="1">
        <v>1</v>
      </c>
      <c r="E5" s="1">
        <v>1</v>
      </c>
      <c r="F5" s="1">
        <v>1</v>
      </c>
      <c r="G5" s="1">
        <v>2</v>
      </c>
      <c r="H5" s="1">
        <v>0</v>
      </c>
      <c r="I5" s="1">
        <v>3</v>
      </c>
      <c r="J5" s="1">
        <f t="shared" si="0"/>
        <v>8</v>
      </c>
      <c r="K5" s="1">
        <v>2</v>
      </c>
      <c r="L5" s="1">
        <v>2</v>
      </c>
      <c r="M5" s="1">
        <f t="shared" si="1"/>
        <v>4</v>
      </c>
      <c r="N5" s="1">
        <f t="shared" si="2"/>
        <v>12</v>
      </c>
      <c r="O5" s="11" t="s">
        <v>39</v>
      </c>
    </row>
    <row r="6" spans="1:15" x14ac:dyDescent="0.25">
      <c r="A6" s="8" t="s">
        <v>44</v>
      </c>
      <c r="B6" s="3">
        <v>9</v>
      </c>
      <c r="C6" s="8" t="s">
        <v>62</v>
      </c>
      <c r="D6" s="1">
        <v>1</v>
      </c>
      <c r="E6" s="1">
        <v>1</v>
      </c>
      <c r="F6" s="1">
        <v>1</v>
      </c>
      <c r="G6" s="1">
        <v>2</v>
      </c>
      <c r="H6" s="1">
        <v>0</v>
      </c>
      <c r="I6" s="1">
        <v>0</v>
      </c>
      <c r="J6" s="1">
        <f t="shared" si="0"/>
        <v>5</v>
      </c>
      <c r="K6" s="1">
        <v>3</v>
      </c>
      <c r="L6" s="1">
        <v>2.5</v>
      </c>
      <c r="M6" s="1">
        <f t="shared" si="1"/>
        <v>5.5</v>
      </c>
      <c r="N6" s="1">
        <f t="shared" si="2"/>
        <v>10.5</v>
      </c>
      <c r="O6" s="13" t="s">
        <v>40</v>
      </c>
    </row>
    <row r="7" spans="1:15" ht="18.600000000000001" customHeight="1" x14ac:dyDescent="0.25">
      <c r="A7" s="8" t="s">
        <v>45</v>
      </c>
      <c r="B7" s="3">
        <v>9</v>
      </c>
      <c r="C7" s="8" t="s">
        <v>59</v>
      </c>
      <c r="D7" s="1">
        <v>1</v>
      </c>
      <c r="E7" s="1">
        <v>1</v>
      </c>
      <c r="F7" s="1">
        <v>1</v>
      </c>
      <c r="G7" s="1">
        <v>0</v>
      </c>
      <c r="H7" s="1">
        <v>0</v>
      </c>
      <c r="I7" s="1">
        <v>3</v>
      </c>
      <c r="J7" s="1">
        <f t="shared" si="0"/>
        <v>6</v>
      </c>
      <c r="K7" s="1">
        <v>2</v>
      </c>
      <c r="L7" s="1">
        <v>2</v>
      </c>
      <c r="M7" s="1">
        <f t="shared" si="1"/>
        <v>4</v>
      </c>
      <c r="N7" s="1">
        <f t="shared" si="2"/>
        <v>10</v>
      </c>
      <c r="O7" s="13" t="s">
        <v>40</v>
      </c>
    </row>
    <row r="8" spans="1:15" ht="15.6" customHeight="1" x14ac:dyDescent="0.25">
      <c r="A8" s="8" t="s">
        <v>49</v>
      </c>
      <c r="B8" s="3">
        <v>9</v>
      </c>
      <c r="C8" s="8" t="s">
        <v>50</v>
      </c>
      <c r="D8" s="1">
        <v>1</v>
      </c>
      <c r="E8" s="1">
        <v>1</v>
      </c>
      <c r="F8" s="1">
        <v>1</v>
      </c>
      <c r="G8" s="1">
        <v>2</v>
      </c>
      <c r="H8" s="1">
        <v>0</v>
      </c>
      <c r="I8" s="1">
        <v>0</v>
      </c>
      <c r="J8" s="1">
        <f t="shared" si="0"/>
        <v>5</v>
      </c>
      <c r="K8" s="1">
        <v>3</v>
      </c>
      <c r="L8" s="1">
        <v>2</v>
      </c>
      <c r="M8" s="1">
        <f t="shared" si="1"/>
        <v>5</v>
      </c>
      <c r="N8" s="1">
        <f t="shared" si="2"/>
        <v>10</v>
      </c>
      <c r="O8" s="13" t="s">
        <v>40</v>
      </c>
    </row>
    <row r="9" spans="1:15" ht="16.95" customHeight="1" x14ac:dyDescent="0.25">
      <c r="A9" s="8" t="s">
        <v>55</v>
      </c>
      <c r="B9" s="3">
        <v>9</v>
      </c>
      <c r="C9" s="8" t="s">
        <v>59</v>
      </c>
      <c r="D9" s="1">
        <v>1</v>
      </c>
      <c r="E9" s="1">
        <v>1</v>
      </c>
      <c r="F9" s="1">
        <v>1</v>
      </c>
      <c r="G9" s="1">
        <v>0</v>
      </c>
      <c r="H9" s="1">
        <v>0</v>
      </c>
      <c r="I9" s="1">
        <v>0</v>
      </c>
      <c r="J9" s="1">
        <f t="shared" si="0"/>
        <v>3</v>
      </c>
      <c r="K9" s="1">
        <v>2.5</v>
      </c>
      <c r="L9" s="1">
        <v>4</v>
      </c>
      <c r="M9" s="1">
        <f t="shared" si="1"/>
        <v>6.5</v>
      </c>
      <c r="N9" s="1">
        <f t="shared" si="2"/>
        <v>9.5</v>
      </c>
      <c r="O9" s="1"/>
    </row>
    <row r="10" spans="1:15" ht="30.6" customHeight="1" x14ac:dyDescent="0.25">
      <c r="A10" s="8" t="s">
        <v>47</v>
      </c>
      <c r="B10" s="3">
        <v>9</v>
      </c>
      <c r="C10" s="8" t="s">
        <v>60</v>
      </c>
      <c r="D10" s="1">
        <v>1</v>
      </c>
      <c r="E10" s="1">
        <v>1</v>
      </c>
      <c r="F10" s="1">
        <v>1</v>
      </c>
      <c r="G10" s="1">
        <v>2</v>
      </c>
      <c r="H10" s="1">
        <v>0</v>
      </c>
      <c r="I10" s="1">
        <v>0</v>
      </c>
      <c r="J10" s="1">
        <f t="shared" si="0"/>
        <v>5</v>
      </c>
      <c r="K10" s="1">
        <v>1.5</v>
      </c>
      <c r="L10" s="1">
        <v>3</v>
      </c>
      <c r="M10" s="1">
        <f t="shared" si="1"/>
        <v>4.5</v>
      </c>
      <c r="N10" s="1">
        <f t="shared" si="2"/>
        <v>9.5</v>
      </c>
      <c r="O10" s="1"/>
    </row>
    <row r="11" spans="1:15" x14ac:dyDescent="0.25">
      <c r="A11" s="8" t="s">
        <v>51</v>
      </c>
      <c r="B11" s="3">
        <v>9</v>
      </c>
      <c r="C11" s="8" t="s">
        <v>70</v>
      </c>
      <c r="D11" s="1">
        <v>1</v>
      </c>
      <c r="E11" s="1">
        <v>1</v>
      </c>
      <c r="F11" s="1">
        <v>0</v>
      </c>
      <c r="G11" s="1">
        <v>0</v>
      </c>
      <c r="H11" s="1">
        <v>0</v>
      </c>
      <c r="I11" s="1">
        <v>0</v>
      </c>
      <c r="J11" s="1">
        <f t="shared" si="0"/>
        <v>2</v>
      </c>
      <c r="K11" s="1">
        <v>2.5</v>
      </c>
      <c r="L11" s="1">
        <v>3.5</v>
      </c>
      <c r="M11" s="1">
        <f t="shared" si="1"/>
        <v>6</v>
      </c>
      <c r="N11" s="1">
        <f t="shared" si="2"/>
        <v>8</v>
      </c>
      <c r="O11" s="1"/>
    </row>
    <row r="12" spans="1:15" x14ac:dyDescent="0.25">
      <c r="A12" s="8" t="s">
        <v>52</v>
      </c>
      <c r="B12" s="3">
        <v>9</v>
      </c>
      <c r="C12" s="8" t="s">
        <v>53</v>
      </c>
      <c r="D12" s="1">
        <v>1</v>
      </c>
      <c r="E12" s="1">
        <v>1</v>
      </c>
      <c r="F12" s="1">
        <v>0</v>
      </c>
      <c r="G12" s="1">
        <v>2</v>
      </c>
      <c r="H12" s="1">
        <v>0</v>
      </c>
      <c r="I12" s="1">
        <v>0</v>
      </c>
      <c r="J12" s="1">
        <f t="shared" si="0"/>
        <v>4</v>
      </c>
      <c r="K12" s="1">
        <v>1.5</v>
      </c>
      <c r="L12" s="1">
        <v>0</v>
      </c>
      <c r="M12" s="1">
        <f t="shared" si="1"/>
        <v>1.5</v>
      </c>
      <c r="N12" s="1">
        <f t="shared" si="2"/>
        <v>5.5</v>
      </c>
      <c r="O12" s="1"/>
    </row>
    <row r="13" spans="1:15" x14ac:dyDescent="0.25">
      <c r="A13" s="8" t="s">
        <v>46</v>
      </c>
      <c r="B13" s="3">
        <v>9</v>
      </c>
      <c r="C13" s="8" t="s">
        <v>42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f t="shared" si="1"/>
        <v>0</v>
      </c>
      <c r="N13" s="1">
        <v>0</v>
      </c>
      <c r="O13" s="1"/>
    </row>
    <row r="14" spans="1:15" x14ac:dyDescent="0.25">
      <c r="A14" s="8" t="s">
        <v>54</v>
      </c>
      <c r="B14" s="3">
        <v>9</v>
      </c>
      <c r="C14" s="8" t="s">
        <v>73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/>
    </row>
  </sheetData>
  <sortState xmlns:xlrd2="http://schemas.microsoft.com/office/spreadsheetml/2017/richdata2" ref="A4:O14">
    <sortCondition descending="1" ref="N4:N14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0"/>
  <sheetViews>
    <sheetView zoomScale="130" zoomScaleNormal="130" workbookViewId="0">
      <selection activeCell="D12" sqref="D12"/>
    </sheetView>
  </sheetViews>
  <sheetFormatPr defaultColWidth="8.88671875" defaultRowHeight="13.8" x14ac:dyDescent="0.25"/>
  <cols>
    <col min="1" max="1" width="33.6640625" style="2" customWidth="1"/>
    <col min="2" max="2" width="7.88671875" style="2" customWidth="1"/>
    <col min="3" max="3" width="55.6640625" style="2" customWidth="1"/>
    <col min="4" max="4" width="6.109375" style="2" customWidth="1"/>
    <col min="5" max="5" width="5.88671875" style="2" customWidth="1"/>
    <col min="6" max="6" width="6.33203125" style="2" customWidth="1"/>
    <col min="7" max="7" width="5.6640625" style="2" customWidth="1"/>
    <col min="8" max="8" width="5.88671875" style="2" customWidth="1"/>
    <col min="9" max="9" width="6.44140625" style="2" customWidth="1"/>
    <col min="10" max="10" width="8.88671875" style="2"/>
    <col min="11" max="11" width="6.44140625" style="2" customWidth="1"/>
    <col min="12" max="12" width="6.33203125" style="2" customWidth="1"/>
    <col min="13" max="13" width="11" style="2" customWidth="1"/>
    <col min="14" max="16384" width="8.88671875" style="2"/>
  </cols>
  <sheetData>
    <row r="1" spans="1:15" ht="31.2" customHeight="1" x14ac:dyDescent="0.25">
      <c r="B1" s="2" t="s">
        <v>58</v>
      </c>
    </row>
    <row r="2" spans="1:15" s="7" customFormat="1" ht="27.6" x14ac:dyDescent="0.3">
      <c r="A2" s="4" t="s">
        <v>1</v>
      </c>
      <c r="B2" s="4" t="s">
        <v>4</v>
      </c>
      <c r="C2" s="4" t="s">
        <v>3</v>
      </c>
      <c r="D2" s="4">
        <v>1</v>
      </c>
      <c r="E2" s="4">
        <v>2</v>
      </c>
      <c r="F2" s="4">
        <v>3</v>
      </c>
      <c r="G2" s="4">
        <v>4</v>
      </c>
      <c r="H2" s="4">
        <v>5</v>
      </c>
      <c r="I2" s="4">
        <v>6</v>
      </c>
      <c r="J2" s="6" t="s">
        <v>5</v>
      </c>
      <c r="K2" s="4">
        <v>1</v>
      </c>
      <c r="L2" s="4">
        <v>2</v>
      </c>
      <c r="M2" s="5" t="s">
        <v>61</v>
      </c>
      <c r="N2" s="12" t="s">
        <v>0</v>
      </c>
      <c r="O2" s="14" t="s">
        <v>2</v>
      </c>
    </row>
    <row r="3" spans="1:15" x14ac:dyDescent="0.25">
      <c r="A3" s="1" t="s">
        <v>33</v>
      </c>
      <c r="B3" s="3">
        <v>10</v>
      </c>
      <c r="C3" s="9" t="s">
        <v>63</v>
      </c>
      <c r="D3" s="1">
        <v>1</v>
      </c>
      <c r="E3" s="1">
        <v>0</v>
      </c>
      <c r="F3" s="1">
        <v>0.5</v>
      </c>
      <c r="G3" s="1">
        <v>2</v>
      </c>
      <c r="H3" s="1">
        <v>0</v>
      </c>
      <c r="I3" s="1">
        <v>2</v>
      </c>
      <c r="J3" s="1">
        <f t="shared" ref="J3:J20" si="0">SUM(D3:I3)</f>
        <v>5.5</v>
      </c>
      <c r="K3" s="1">
        <v>3</v>
      </c>
      <c r="L3" s="1">
        <v>5</v>
      </c>
      <c r="M3" s="1">
        <f t="shared" ref="M3:M20" si="1">SUM(K3:L3)</f>
        <v>8</v>
      </c>
      <c r="N3" s="1">
        <f t="shared" ref="N3:N20" si="2">SUM(M3,J3)</f>
        <v>13.5</v>
      </c>
      <c r="O3" s="10" t="s">
        <v>38</v>
      </c>
    </row>
    <row r="4" spans="1:15" x14ac:dyDescent="0.25">
      <c r="A4" s="1" t="s">
        <v>28</v>
      </c>
      <c r="B4" s="3">
        <v>10</v>
      </c>
      <c r="C4" s="9" t="s">
        <v>63</v>
      </c>
      <c r="D4" s="1">
        <v>1</v>
      </c>
      <c r="E4" s="1">
        <v>0</v>
      </c>
      <c r="F4" s="1">
        <v>1</v>
      </c>
      <c r="G4" s="1">
        <v>2</v>
      </c>
      <c r="H4" s="1">
        <v>0</v>
      </c>
      <c r="I4" s="1">
        <v>2</v>
      </c>
      <c r="J4" s="1">
        <f t="shared" si="0"/>
        <v>6</v>
      </c>
      <c r="K4" s="1">
        <v>3</v>
      </c>
      <c r="L4" s="1">
        <v>4</v>
      </c>
      <c r="M4" s="1">
        <f t="shared" si="1"/>
        <v>7</v>
      </c>
      <c r="N4" s="1">
        <f t="shared" si="2"/>
        <v>13</v>
      </c>
      <c r="O4" s="11" t="s">
        <v>39</v>
      </c>
    </row>
    <row r="5" spans="1:15" ht="17.399999999999999" customHeight="1" x14ac:dyDescent="0.25">
      <c r="A5" s="1" t="s">
        <v>22</v>
      </c>
      <c r="B5" s="3">
        <v>10</v>
      </c>
      <c r="C5" s="8" t="s">
        <v>53</v>
      </c>
      <c r="D5" s="1">
        <v>1</v>
      </c>
      <c r="E5" s="1">
        <v>1</v>
      </c>
      <c r="F5" s="1">
        <v>0.5</v>
      </c>
      <c r="G5" s="1">
        <v>2</v>
      </c>
      <c r="H5" s="1">
        <v>0</v>
      </c>
      <c r="I5" s="1">
        <v>3</v>
      </c>
      <c r="J5" s="1">
        <f t="shared" si="0"/>
        <v>7.5</v>
      </c>
      <c r="K5" s="1">
        <v>3</v>
      </c>
      <c r="L5" s="1">
        <v>2.5</v>
      </c>
      <c r="M5" s="1">
        <f t="shared" si="1"/>
        <v>5.5</v>
      </c>
      <c r="N5" s="1">
        <f t="shared" si="2"/>
        <v>13</v>
      </c>
      <c r="O5" s="11" t="s">
        <v>39</v>
      </c>
    </row>
    <row r="6" spans="1:15" ht="15.6" customHeight="1" x14ac:dyDescent="0.25">
      <c r="A6" s="1" t="s">
        <v>32</v>
      </c>
      <c r="B6" s="3">
        <v>10</v>
      </c>
      <c r="C6" s="8" t="s">
        <v>53</v>
      </c>
      <c r="D6" s="1">
        <v>1</v>
      </c>
      <c r="E6" s="1">
        <v>1</v>
      </c>
      <c r="F6" s="1">
        <v>0.5</v>
      </c>
      <c r="G6" s="1">
        <v>2</v>
      </c>
      <c r="H6" s="1">
        <v>0</v>
      </c>
      <c r="I6" s="1">
        <v>1</v>
      </c>
      <c r="J6" s="1">
        <f t="shared" si="0"/>
        <v>5.5</v>
      </c>
      <c r="K6" s="1">
        <v>3</v>
      </c>
      <c r="L6" s="1">
        <v>4</v>
      </c>
      <c r="M6" s="1">
        <f t="shared" si="1"/>
        <v>7</v>
      </c>
      <c r="N6" s="1">
        <f t="shared" si="2"/>
        <v>12.5</v>
      </c>
      <c r="O6" s="13" t="s">
        <v>40</v>
      </c>
    </row>
    <row r="7" spans="1:15" ht="15.6" customHeight="1" x14ac:dyDescent="0.25">
      <c r="A7" s="1" t="s">
        <v>13</v>
      </c>
      <c r="B7" s="3">
        <v>10</v>
      </c>
      <c r="C7" s="9" t="s">
        <v>56</v>
      </c>
      <c r="D7" s="1">
        <v>1</v>
      </c>
      <c r="E7" s="1">
        <v>1</v>
      </c>
      <c r="F7" s="1">
        <v>0</v>
      </c>
      <c r="G7" s="1">
        <v>2</v>
      </c>
      <c r="H7" s="1">
        <v>0</v>
      </c>
      <c r="I7" s="1">
        <v>3</v>
      </c>
      <c r="J7" s="1">
        <f t="shared" si="0"/>
        <v>7</v>
      </c>
      <c r="K7" s="1">
        <v>2.5</v>
      </c>
      <c r="L7" s="1">
        <v>2.5</v>
      </c>
      <c r="M7" s="1">
        <f t="shared" si="1"/>
        <v>5</v>
      </c>
      <c r="N7" s="1">
        <f t="shared" si="2"/>
        <v>12</v>
      </c>
      <c r="O7" s="13" t="s">
        <v>40</v>
      </c>
    </row>
    <row r="8" spans="1:15" ht="17.399999999999999" customHeight="1" x14ac:dyDescent="0.25">
      <c r="A8" s="1" t="s">
        <v>30</v>
      </c>
      <c r="B8" s="3">
        <v>10</v>
      </c>
      <c r="C8" s="8" t="s">
        <v>53</v>
      </c>
      <c r="D8" s="1">
        <v>1</v>
      </c>
      <c r="E8" s="1">
        <v>1</v>
      </c>
      <c r="F8" s="1">
        <v>0.5</v>
      </c>
      <c r="G8" s="1">
        <v>2</v>
      </c>
      <c r="H8" s="1">
        <v>0</v>
      </c>
      <c r="I8" s="1">
        <v>0</v>
      </c>
      <c r="J8" s="1">
        <f t="shared" si="0"/>
        <v>4.5</v>
      </c>
      <c r="K8" s="1">
        <v>3</v>
      </c>
      <c r="L8" s="1">
        <v>4</v>
      </c>
      <c r="M8" s="1">
        <f t="shared" si="1"/>
        <v>7</v>
      </c>
      <c r="N8" s="1">
        <f t="shared" si="2"/>
        <v>11.5</v>
      </c>
      <c r="O8" s="13" t="s">
        <v>40</v>
      </c>
    </row>
    <row r="9" spans="1:15" x14ac:dyDescent="0.25">
      <c r="A9" s="1" t="s">
        <v>31</v>
      </c>
      <c r="B9" s="3">
        <v>10</v>
      </c>
      <c r="C9" s="1" t="s">
        <v>66</v>
      </c>
      <c r="D9" s="1">
        <v>1</v>
      </c>
      <c r="E9" s="1">
        <v>1</v>
      </c>
      <c r="F9" s="1">
        <v>0</v>
      </c>
      <c r="G9" s="1">
        <v>0</v>
      </c>
      <c r="H9" s="1">
        <v>0</v>
      </c>
      <c r="I9" s="1">
        <v>2</v>
      </c>
      <c r="J9" s="1">
        <f t="shared" si="0"/>
        <v>4</v>
      </c>
      <c r="K9" s="1">
        <v>3</v>
      </c>
      <c r="L9" s="1">
        <v>4</v>
      </c>
      <c r="M9" s="1">
        <f t="shared" si="1"/>
        <v>7</v>
      </c>
      <c r="N9" s="1">
        <f t="shared" si="2"/>
        <v>11</v>
      </c>
      <c r="O9" s="1"/>
    </row>
    <row r="10" spans="1:15" x14ac:dyDescent="0.25">
      <c r="A10" s="1" t="s">
        <v>12</v>
      </c>
      <c r="B10" s="3">
        <v>10</v>
      </c>
      <c r="C10" s="1" t="s">
        <v>71</v>
      </c>
      <c r="D10" s="1">
        <v>1</v>
      </c>
      <c r="E10" s="1">
        <v>0</v>
      </c>
      <c r="F10" s="1">
        <v>0.5</v>
      </c>
      <c r="G10" s="1">
        <v>2</v>
      </c>
      <c r="H10" s="1">
        <v>0</v>
      </c>
      <c r="I10" s="1">
        <v>1</v>
      </c>
      <c r="J10" s="1">
        <f t="shared" si="0"/>
        <v>4.5</v>
      </c>
      <c r="K10" s="1">
        <v>3</v>
      </c>
      <c r="L10" s="1">
        <v>3.5</v>
      </c>
      <c r="M10" s="1">
        <f t="shared" si="1"/>
        <v>6.5</v>
      </c>
      <c r="N10" s="1">
        <f t="shared" si="2"/>
        <v>11</v>
      </c>
      <c r="O10" s="1"/>
    </row>
    <row r="11" spans="1:15" x14ac:dyDescent="0.25">
      <c r="A11" s="1" t="s">
        <v>27</v>
      </c>
      <c r="B11" s="3">
        <v>10</v>
      </c>
      <c r="C11" s="1" t="s">
        <v>72</v>
      </c>
      <c r="D11" s="1">
        <v>1</v>
      </c>
      <c r="E11" s="1">
        <v>1</v>
      </c>
      <c r="F11" s="1">
        <v>1</v>
      </c>
      <c r="G11" s="1">
        <v>0</v>
      </c>
      <c r="H11" s="1">
        <v>0</v>
      </c>
      <c r="I11" s="1">
        <v>1</v>
      </c>
      <c r="J11" s="1">
        <f t="shared" si="0"/>
        <v>4</v>
      </c>
      <c r="K11" s="1">
        <v>2</v>
      </c>
      <c r="L11" s="1">
        <v>4</v>
      </c>
      <c r="M11" s="1">
        <f t="shared" si="1"/>
        <v>6</v>
      </c>
      <c r="N11" s="1">
        <f t="shared" si="2"/>
        <v>10</v>
      </c>
      <c r="O11" s="1"/>
    </row>
    <row r="12" spans="1:15" ht="19.2" customHeight="1" x14ac:dyDescent="0.25">
      <c r="A12" s="1" t="s">
        <v>29</v>
      </c>
      <c r="B12" s="3">
        <v>10</v>
      </c>
      <c r="C12" s="8" t="s">
        <v>53</v>
      </c>
      <c r="D12" s="1">
        <v>1</v>
      </c>
      <c r="E12" s="1">
        <v>1</v>
      </c>
      <c r="F12" s="1">
        <v>0.5</v>
      </c>
      <c r="G12" s="1">
        <v>2</v>
      </c>
      <c r="H12" s="1">
        <v>0</v>
      </c>
      <c r="I12" s="1">
        <v>0</v>
      </c>
      <c r="J12" s="1">
        <f t="shared" si="0"/>
        <v>4.5</v>
      </c>
      <c r="K12" s="1">
        <v>2</v>
      </c>
      <c r="L12" s="1">
        <v>2.5</v>
      </c>
      <c r="M12" s="1">
        <f t="shared" si="1"/>
        <v>4.5</v>
      </c>
      <c r="N12" s="1">
        <f t="shared" si="2"/>
        <v>9</v>
      </c>
      <c r="O12" s="1"/>
    </row>
    <row r="13" spans="1:15" x14ac:dyDescent="0.25">
      <c r="A13" s="1" t="s">
        <v>68</v>
      </c>
      <c r="B13" s="3">
        <v>10</v>
      </c>
      <c r="C13" s="1" t="s">
        <v>74</v>
      </c>
      <c r="D13" s="1">
        <v>1</v>
      </c>
      <c r="E13" s="1">
        <v>1</v>
      </c>
      <c r="F13" s="1">
        <v>0.5</v>
      </c>
      <c r="G13" s="1">
        <v>1</v>
      </c>
      <c r="H13" s="1">
        <v>0</v>
      </c>
      <c r="I13" s="1">
        <v>1</v>
      </c>
      <c r="J13" s="1">
        <f t="shared" si="0"/>
        <v>4.5</v>
      </c>
      <c r="K13" s="1">
        <v>2</v>
      </c>
      <c r="L13" s="1">
        <v>2.5</v>
      </c>
      <c r="M13" s="1">
        <f t="shared" si="1"/>
        <v>4.5</v>
      </c>
      <c r="N13" s="1">
        <f t="shared" si="2"/>
        <v>9</v>
      </c>
      <c r="O13" s="1"/>
    </row>
    <row r="14" spans="1:15" ht="16.2" customHeight="1" x14ac:dyDescent="0.25">
      <c r="A14" s="1" t="s">
        <v>23</v>
      </c>
      <c r="B14" s="3">
        <v>10</v>
      </c>
      <c r="C14" s="8" t="s">
        <v>67</v>
      </c>
      <c r="D14" s="1">
        <v>0</v>
      </c>
      <c r="E14" s="1">
        <v>0</v>
      </c>
      <c r="F14" s="1">
        <v>1</v>
      </c>
      <c r="G14" s="1">
        <v>0</v>
      </c>
      <c r="H14" s="1">
        <v>0</v>
      </c>
      <c r="I14" s="1">
        <v>2</v>
      </c>
      <c r="J14" s="1">
        <f t="shared" si="0"/>
        <v>3</v>
      </c>
      <c r="K14" s="1">
        <v>2</v>
      </c>
      <c r="L14" s="1">
        <v>4</v>
      </c>
      <c r="M14" s="1">
        <f t="shared" si="1"/>
        <v>6</v>
      </c>
      <c r="N14" s="1">
        <f t="shared" si="2"/>
        <v>9</v>
      </c>
      <c r="O14" s="1"/>
    </row>
    <row r="15" spans="1:15" ht="28.2" customHeight="1" x14ac:dyDescent="0.25">
      <c r="A15" s="1" t="s">
        <v>34</v>
      </c>
      <c r="B15" s="3">
        <v>10</v>
      </c>
      <c r="C15" s="8" t="s">
        <v>60</v>
      </c>
      <c r="D15" s="1">
        <v>1</v>
      </c>
      <c r="E15" s="1">
        <v>1</v>
      </c>
      <c r="F15" s="1">
        <v>1</v>
      </c>
      <c r="G15" s="1">
        <v>0</v>
      </c>
      <c r="H15" s="1">
        <v>0</v>
      </c>
      <c r="I15" s="1">
        <v>1</v>
      </c>
      <c r="J15" s="1">
        <f t="shared" si="0"/>
        <v>4</v>
      </c>
      <c r="K15" s="1">
        <v>2.5</v>
      </c>
      <c r="L15" s="1">
        <v>2</v>
      </c>
      <c r="M15" s="1">
        <f t="shared" si="1"/>
        <v>4.5</v>
      </c>
      <c r="N15" s="1">
        <f t="shared" si="2"/>
        <v>8.5</v>
      </c>
      <c r="O15" s="1"/>
    </row>
    <row r="16" spans="1:15" ht="15" customHeight="1" x14ac:dyDescent="0.25">
      <c r="A16" s="1" t="s">
        <v>25</v>
      </c>
      <c r="B16" s="3">
        <v>10</v>
      </c>
      <c r="C16" s="8" t="s">
        <v>53</v>
      </c>
      <c r="D16" s="1">
        <v>1</v>
      </c>
      <c r="E16" s="1">
        <v>0</v>
      </c>
      <c r="F16" s="1">
        <v>0</v>
      </c>
      <c r="G16" s="1">
        <v>2</v>
      </c>
      <c r="H16" s="1">
        <v>0</v>
      </c>
      <c r="I16" s="1"/>
      <c r="J16" s="1">
        <f t="shared" si="0"/>
        <v>3</v>
      </c>
      <c r="K16" s="1">
        <v>1.5</v>
      </c>
      <c r="L16" s="1">
        <v>3.5</v>
      </c>
      <c r="M16" s="1">
        <f t="shared" si="1"/>
        <v>5</v>
      </c>
      <c r="N16" s="1">
        <f t="shared" si="2"/>
        <v>8</v>
      </c>
      <c r="O16" s="1"/>
    </row>
    <row r="17" spans="1:15" ht="28.2" customHeight="1" x14ac:dyDescent="0.25">
      <c r="A17" s="1" t="s">
        <v>35</v>
      </c>
      <c r="B17" s="3">
        <v>10</v>
      </c>
      <c r="C17" s="8" t="s">
        <v>60</v>
      </c>
      <c r="D17" s="1">
        <v>1</v>
      </c>
      <c r="E17" s="1">
        <v>1</v>
      </c>
      <c r="F17" s="1">
        <v>0.5</v>
      </c>
      <c r="G17" s="1">
        <v>0</v>
      </c>
      <c r="H17" s="1">
        <v>0</v>
      </c>
      <c r="I17" s="1">
        <v>0</v>
      </c>
      <c r="J17" s="1">
        <f t="shared" si="0"/>
        <v>2.5</v>
      </c>
      <c r="K17" s="1">
        <v>1.5</v>
      </c>
      <c r="L17" s="1">
        <v>2.5</v>
      </c>
      <c r="M17" s="1">
        <f t="shared" si="1"/>
        <v>4</v>
      </c>
      <c r="N17" s="1">
        <f t="shared" si="2"/>
        <v>6.5</v>
      </c>
      <c r="O17" s="1"/>
    </row>
    <row r="18" spans="1:15" ht="31.2" customHeight="1" x14ac:dyDescent="0.25">
      <c r="A18" s="1" t="s">
        <v>26</v>
      </c>
      <c r="B18" s="3">
        <v>10</v>
      </c>
      <c r="C18" s="8" t="s">
        <v>60</v>
      </c>
      <c r="D18" s="1">
        <v>0</v>
      </c>
      <c r="E18" s="1">
        <v>0</v>
      </c>
      <c r="F18" s="1">
        <v>0.5</v>
      </c>
      <c r="G18" s="1">
        <v>0</v>
      </c>
      <c r="H18" s="1">
        <v>0</v>
      </c>
      <c r="I18" s="1"/>
      <c r="J18" s="1">
        <f t="shared" si="0"/>
        <v>0.5</v>
      </c>
      <c r="K18" s="1">
        <v>3</v>
      </c>
      <c r="L18" s="1">
        <v>2.5</v>
      </c>
      <c r="M18" s="1">
        <f t="shared" si="1"/>
        <v>5.5</v>
      </c>
      <c r="N18" s="1">
        <f t="shared" si="2"/>
        <v>6</v>
      </c>
      <c r="O18" s="1"/>
    </row>
    <row r="19" spans="1:15" x14ac:dyDescent="0.25">
      <c r="A19" s="1" t="s">
        <v>37</v>
      </c>
      <c r="B19" s="3">
        <v>10</v>
      </c>
      <c r="C19" s="8" t="s">
        <v>70</v>
      </c>
      <c r="D19" s="1">
        <v>1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f t="shared" si="0"/>
        <v>1</v>
      </c>
      <c r="K19" s="1">
        <v>1.5</v>
      </c>
      <c r="L19" s="1">
        <v>3.5</v>
      </c>
      <c r="M19" s="1">
        <f t="shared" si="1"/>
        <v>5</v>
      </c>
      <c r="N19" s="1">
        <f t="shared" si="2"/>
        <v>6</v>
      </c>
      <c r="O19" s="1"/>
    </row>
    <row r="20" spans="1:15" x14ac:dyDescent="0.25">
      <c r="A20" s="1" t="s">
        <v>24</v>
      </c>
      <c r="B20" s="3">
        <v>10</v>
      </c>
      <c r="C20" s="1" t="s">
        <v>69</v>
      </c>
      <c r="D20" s="1">
        <v>1</v>
      </c>
      <c r="E20" s="1">
        <v>1</v>
      </c>
      <c r="F20" s="1">
        <v>0.5</v>
      </c>
      <c r="G20" s="1">
        <v>0</v>
      </c>
      <c r="H20" s="1">
        <v>0</v>
      </c>
      <c r="I20" s="1">
        <v>0</v>
      </c>
      <c r="J20" s="1">
        <f t="shared" si="0"/>
        <v>2.5</v>
      </c>
      <c r="K20" s="1">
        <v>1.5</v>
      </c>
      <c r="L20" s="1">
        <v>1</v>
      </c>
      <c r="M20" s="1">
        <f t="shared" si="1"/>
        <v>2.5</v>
      </c>
      <c r="N20" s="1">
        <f t="shared" si="2"/>
        <v>5</v>
      </c>
      <c r="O20" s="1"/>
    </row>
  </sheetData>
  <sortState xmlns:xlrd2="http://schemas.microsoft.com/office/spreadsheetml/2017/richdata2" ref="A4:O20">
    <sortCondition descending="1" ref="N4:N20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7"/>
  <sheetViews>
    <sheetView tabSelected="1" zoomScaleNormal="100" workbookViewId="0">
      <selection activeCell="C11" sqref="C11"/>
    </sheetView>
  </sheetViews>
  <sheetFormatPr defaultColWidth="8.88671875" defaultRowHeight="13.8" x14ac:dyDescent="0.25"/>
  <cols>
    <col min="1" max="1" width="36.109375" style="2" customWidth="1"/>
    <col min="2" max="2" width="8.6640625" style="2" customWidth="1"/>
    <col min="3" max="3" width="55.6640625" style="2" customWidth="1"/>
    <col min="4" max="4" width="6.33203125" style="2" customWidth="1"/>
    <col min="5" max="5" width="5.5546875" style="2" customWidth="1"/>
    <col min="6" max="6" width="4.6640625" style="2" customWidth="1"/>
    <col min="7" max="7" width="5.109375" style="2" customWidth="1"/>
    <col min="8" max="8" width="5.5546875" style="2" customWidth="1"/>
    <col min="9" max="9" width="5.33203125" style="2" customWidth="1"/>
    <col min="10" max="10" width="8.88671875" style="2"/>
    <col min="11" max="11" width="6.33203125" style="2" customWidth="1"/>
    <col min="12" max="12" width="7.33203125" style="2" customWidth="1"/>
    <col min="13" max="13" width="10.33203125" style="2" customWidth="1"/>
    <col min="14" max="16384" width="8.88671875" style="2"/>
  </cols>
  <sheetData>
    <row r="1" spans="1:15" ht="28.95" customHeight="1" x14ac:dyDescent="0.25">
      <c r="B1" s="2" t="s">
        <v>58</v>
      </c>
    </row>
    <row r="2" spans="1:15" s="7" customFormat="1" ht="27.6" x14ac:dyDescent="0.3">
      <c r="A2" s="4" t="s">
        <v>1</v>
      </c>
      <c r="B2" s="4" t="s">
        <v>4</v>
      </c>
      <c r="C2" s="4" t="s">
        <v>3</v>
      </c>
      <c r="D2" s="4">
        <v>1</v>
      </c>
      <c r="E2" s="4">
        <v>2</v>
      </c>
      <c r="F2" s="4">
        <v>3</v>
      </c>
      <c r="G2" s="4">
        <v>4</v>
      </c>
      <c r="H2" s="4">
        <v>5</v>
      </c>
      <c r="I2" s="4">
        <v>6</v>
      </c>
      <c r="J2" s="6" t="s">
        <v>5</v>
      </c>
      <c r="K2" s="4">
        <v>1</v>
      </c>
      <c r="L2" s="4">
        <v>2</v>
      </c>
      <c r="M2" s="5" t="s">
        <v>14</v>
      </c>
      <c r="N2" s="12" t="s">
        <v>0</v>
      </c>
      <c r="O2" s="14" t="s">
        <v>2</v>
      </c>
    </row>
    <row r="3" spans="1:15" x14ac:dyDescent="0.25">
      <c r="A3" s="1" t="s">
        <v>36</v>
      </c>
      <c r="B3" s="3">
        <v>11</v>
      </c>
      <c r="C3" s="9" t="s">
        <v>63</v>
      </c>
      <c r="D3" s="1">
        <v>1</v>
      </c>
      <c r="E3" s="1">
        <v>1</v>
      </c>
      <c r="F3" s="1">
        <v>2</v>
      </c>
      <c r="G3" s="1">
        <v>2</v>
      </c>
      <c r="H3" s="1">
        <v>3</v>
      </c>
      <c r="I3" s="1">
        <v>3</v>
      </c>
      <c r="J3" s="1">
        <f t="shared" ref="J3:J17" si="0">SUM(D3:I3)</f>
        <v>12</v>
      </c>
      <c r="K3" s="1">
        <v>3</v>
      </c>
      <c r="L3" s="1">
        <v>4.5</v>
      </c>
      <c r="M3" s="1">
        <f t="shared" ref="M3:M17" si="1">SUM(K3:L3)</f>
        <v>7.5</v>
      </c>
      <c r="N3" s="1">
        <f t="shared" ref="N3:N17" si="2">SUM(M3,J3)</f>
        <v>19.5</v>
      </c>
      <c r="O3" s="10" t="s">
        <v>38</v>
      </c>
    </row>
    <row r="4" spans="1:15" ht="27.6" x14ac:dyDescent="0.25">
      <c r="A4" s="1" t="s">
        <v>7</v>
      </c>
      <c r="B4" s="3">
        <v>11</v>
      </c>
      <c r="C4" s="9" t="s">
        <v>56</v>
      </c>
      <c r="D4" s="1">
        <v>1</v>
      </c>
      <c r="E4" s="1">
        <v>1</v>
      </c>
      <c r="F4" s="1">
        <v>1</v>
      </c>
      <c r="G4" s="1">
        <v>2</v>
      </c>
      <c r="H4" s="1">
        <v>3</v>
      </c>
      <c r="I4" s="1">
        <v>3</v>
      </c>
      <c r="J4" s="1">
        <f t="shared" si="0"/>
        <v>11</v>
      </c>
      <c r="K4" s="1">
        <v>3</v>
      </c>
      <c r="L4" s="1">
        <v>3.5</v>
      </c>
      <c r="M4" s="1">
        <f t="shared" si="1"/>
        <v>6.5</v>
      </c>
      <c r="N4" s="1">
        <f>SUM(J4)+M4</f>
        <v>17.5</v>
      </c>
      <c r="O4" s="11" t="s">
        <v>39</v>
      </c>
    </row>
    <row r="5" spans="1:15" x14ac:dyDescent="0.25">
      <c r="A5" s="1" t="s">
        <v>15</v>
      </c>
      <c r="B5" s="3">
        <v>11</v>
      </c>
      <c r="C5" s="1" t="s">
        <v>75</v>
      </c>
      <c r="D5" s="1">
        <v>1</v>
      </c>
      <c r="E5" s="1">
        <v>1</v>
      </c>
      <c r="F5" s="1">
        <v>1</v>
      </c>
      <c r="G5" s="1">
        <v>2</v>
      </c>
      <c r="H5" s="1">
        <v>3</v>
      </c>
      <c r="I5" s="1">
        <v>3</v>
      </c>
      <c r="J5" s="1">
        <f t="shared" si="0"/>
        <v>11</v>
      </c>
      <c r="K5" s="1">
        <v>1.5</v>
      </c>
      <c r="L5" s="1">
        <v>4.5</v>
      </c>
      <c r="M5" s="1">
        <f t="shared" si="1"/>
        <v>6</v>
      </c>
      <c r="N5" s="1">
        <f t="shared" si="2"/>
        <v>17</v>
      </c>
      <c r="O5" s="11" t="s">
        <v>39</v>
      </c>
    </row>
    <row r="6" spans="1:15" x14ac:dyDescent="0.25">
      <c r="A6" s="1" t="s">
        <v>10</v>
      </c>
      <c r="B6" s="3">
        <v>11</v>
      </c>
      <c r="C6" s="8" t="s">
        <v>76</v>
      </c>
      <c r="D6" s="1">
        <v>1</v>
      </c>
      <c r="E6" s="1">
        <v>0</v>
      </c>
      <c r="F6" s="1">
        <v>1</v>
      </c>
      <c r="G6" s="1">
        <v>2</v>
      </c>
      <c r="H6" s="1">
        <v>3</v>
      </c>
      <c r="I6" s="1">
        <v>3</v>
      </c>
      <c r="J6" s="1">
        <f t="shared" si="0"/>
        <v>10</v>
      </c>
      <c r="K6" s="1">
        <v>3</v>
      </c>
      <c r="L6" s="1">
        <v>3</v>
      </c>
      <c r="M6" s="1">
        <f t="shared" si="1"/>
        <v>6</v>
      </c>
      <c r="N6" s="1">
        <f t="shared" si="2"/>
        <v>16</v>
      </c>
      <c r="O6" s="13" t="s">
        <v>40</v>
      </c>
    </row>
    <row r="7" spans="1:15" x14ac:dyDescent="0.25">
      <c r="A7" s="1" t="s">
        <v>21</v>
      </c>
      <c r="B7" s="3">
        <v>11</v>
      </c>
      <c r="C7" s="8" t="s">
        <v>70</v>
      </c>
      <c r="D7" s="1">
        <v>1</v>
      </c>
      <c r="E7" s="1">
        <v>1</v>
      </c>
      <c r="F7" s="1">
        <v>2</v>
      </c>
      <c r="G7" s="1">
        <v>2</v>
      </c>
      <c r="H7" s="1">
        <v>3</v>
      </c>
      <c r="I7" s="1">
        <v>0.5</v>
      </c>
      <c r="J7" s="1">
        <f t="shared" si="0"/>
        <v>9.5</v>
      </c>
      <c r="K7" s="1">
        <v>3</v>
      </c>
      <c r="L7" s="1">
        <v>3</v>
      </c>
      <c r="M7" s="1">
        <f t="shared" si="1"/>
        <v>6</v>
      </c>
      <c r="N7" s="1">
        <f t="shared" si="2"/>
        <v>15.5</v>
      </c>
      <c r="O7" s="13" t="s">
        <v>40</v>
      </c>
    </row>
    <row r="8" spans="1:15" x14ac:dyDescent="0.25">
      <c r="A8" s="1" t="s">
        <v>11</v>
      </c>
      <c r="B8" s="3">
        <v>11</v>
      </c>
      <c r="C8" s="8" t="s">
        <v>75</v>
      </c>
      <c r="D8" s="1">
        <v>0</v>
      </c>
      <c r="E8" s="1">
        <v>1</v>
      </c>
      <c r="F8" s="1">
        <v>1</v>
      </c>
      <c r="G8" s="1">
        <v>2</v>
      </c>
      <c r="H8" s="1">
        <v>3</v>
      </c>
      <c r="I8" s="1">
        <v>0</v>
      </c>
      <c r="J8" s="1">
        <f t="shared" si="0"/>
        <v>7</v>
      </c>
      <c r="K8" s="1">
        <v>3</v>
      </c>
      <c r="L8" s="1">
        <v>3.5</v>
      </c>
      <c r="M8" s="1">
        <f t="shared" si="1"/>
        <v>6.5</v>
      </c>
      <c r="N8" s="1">
        <f t="shared" si="2"/>
        <v>13.5</v>
      </c>
      <c r="O8" s="13" t="s">
        <v>40</v>
      </c>
    </row>
    <row r="9" spans="1:15" ht="17.399999999999999" customHeight="1" x14ac:dyDescent="0.25">
      <c r="A9" s="1" t="s">
        <v>17</v>
      </c>
      <c r="B9" s="3">
        <v>11</v>
      </c>
      <c r="C9" s="9" t="s">
        <v>64</v>
      </c>
      <c r="D9" s="1">
        <v>1</v>
      </c>
      <c r="E9" s="1">
        <v>1</v>
      </c>
      <c r="F9" s="1">
        <v>1</v>
      </c>
      <c r="G9" s="1">
        <v>0</v>
      </c>
      <c r="H9" s="1">
        <v>3</v>
      </c>
      <c r="I9" s="1">
        <v>0</v>
      </c>
      <c r="J9" s="1">
        <f t="shared" si="0"/>
        <v>6</v>
      </c>
      <c r="K9" s="1">
        <v>3</v>
      </c>
      <c r="L9" s="1">
        <v>3.5</v>
      </c>
      <c r="M9" s="1">
        <f t="shared" si="1"/>
        <v>6.5</v>
      </c>
      <c r="N9" s="1">
        <f t="shared" si="2"/>
        <v>12.5</v>
      </c>
    </row>
    <row r="10" spans="1:15" ht="19.95" customHeight="1" x14ac:dyDescent="0.25">
      <c r="A10" s="1" t="s">
        <v>8</v>
      </c>
      <c r="B10" s="3">
        <v>11</v>
      </c>
      <c r="C10" s="9" t="s">
        <v>56</v>
      </c>
      <c r="D10" s="1">
        <v>1</v>
      </c>
      <c r="E10" s="1">
        <v>1</v>
      </c>
      <c r="F10" s="1">
        <v>0</v>
      </c>
      <c r="G10" s="1">
        <v>2</v>
      </c>
      <c r="H10" s="1">
        <v>0</v>
      </c>
      <c r="I10" s="1">
        <v>1</v>
      </c>
      <c r="J10" s="1">
        <f t="shared" si="0"/>
        <v>5</v>
      </c>
      <c r="K10" s="1">
        <v>3</v>
      </c>
      <c r="L10" s="1">
        <v>3.5</v>
      </c>
      <c r="M10" s="1">
        <f t="shared" si="1"/>
        <v>6.5</v>
      </c>
      <c r="N10" s="1">
        <f t="shared" si="2"/>
        <v>11.5</v>
      </c>
      <c r="O10" s="1"/>
    </row>
    <row r="11" spans="1:15" ht="29.4" customHeight="1" x14ac:dyDescent="0.25">
      <c r="A11" s="1" t="s">
        <v>18</v>
      </c>
      <c r="B11" s="3">
        <v>11</v>
      </c>
      <c r="C11" s="8" t="s">
        <v>60</v>
      </c>
      <c r="D11" s="1">
        <v>1</v>
      </c>
      <c r="E11" s="1">
        <v>1</v>
      </c>
      <c r="F11" s="1">
        <v>0</v>
      </c>
      <c r="G11" s="1">
        <v>2</v>
      </c>
      <c r="H11" s="1">
        <v>3</v>
      </c>
      <c r="I11" s="1">
        <v>0</v>
      </c>
      <c r="J11" s="1">
        <f t="shared" si="0"/>
        <v>7</v>
      </c>
      <c r="K11" s="1">
        <v>2</v>
      </c>
      <c r="L11" s="1">
        <v>2</v>
      </c>
      <c r="M11" s="1">
        <f t="shared" si="1"/>
        <v>4</v>
      </c>
      <c r="N11" s="1">
        <f t="shared" si="2"/>
        <v>11</v>
      </c>
      <c r="O11" s="1"/>
    </row>
    <row r="12" spans="1:15" x14ac:dyDescent="0.25">
      <c r="A12" s="1" t="s">
        <v>6</v>
      </c>
      <c r="B12" s="3">
        <v>11</v>
      </c>
      <c r="C12" s="8" t="s">
        <v>76</v>
      </c>
      <c r="D12" s="1">
        <v>1</v>
      </c>
      <c r="E12" s="1">
        <v>1</v>
      </c>
      <c r="F12" s="1">
        <v>1</v>
      </c>
      <c r="G12" s="1">
        <v>2</v>
      </c>
      <c r="H12" s="1">
        <v>0</v>
      </c>
      <c r="I12" s="1">
        <v>1</v>
      </c>
      <c r="J12" s="1">
        <f t="shared" si="0"/>
        <v>6</v>
      </c>
      <c r="K12" s="1">
        <v>3</v>
      </c>
      <c r="L12" s="1">
        <v>1</v>
      </c>
      <c r="M12" s="1">
        <f t="shared" si="1"/>
        <v>4</v>
      </c>
      <c r="N12" s="1">
        <f t="shared" si="2"/>
        <v>10</v>
      </c>
      <c r="O12" s="1"/>
    </row>
    <row r="13" spans="1:15" x14ac:dyDescent="0.25">
      <c r="A13" s="1" t="s">
        <v>80</v>
      </c>
      <c r="B13" s="3">
        <v>11</v>
      </c>
      <c r="C13" s="1" t="s">
        <v>81</v>
      </c>
      <c r="D13" s="1">
        <v>1</v>
      </c>
      <c r="E13" s="1">
        <v>1</v>
      </c>
      <c r="F13" s="1">
        <v>1</v>
      </c>
      <c r="G13" s="1">
        <v>0</v>
      </c>
      <c r="H13" s="1">
        <v>0</v>
      </c>
      <c r="I13" s="1">
        <v>0</v>
      </c>
      <c r="J13" s="1">
        <f t="shared" ref="J13" si="3">SUM(D13:I13)</f>
        <v>3</v>
      </c>
      <c r="K13" s="1">
        <v>2</v>
      </c>
      <c r="L13" s="1">
        <v>4.5</v>
      </c>
      <c r="M13" s="1">
        <f t="shared" ref="M13" si="4">SUM(K13:L13)</f>
        <v>6.5</v>
      </c>
      <c r="N13" s="1">
        <f t="shared" ref="N13" si="5">SUM(M13,J13)</f>
        <v>9.5</v>
      </c>
      <c r="O13" s="1"/>
    </row>
    <row r="14" spans="1:15" x14ac:dyDescent="0.25">
      <c r="A14" s="1" t="s">
        <v>9</v>
      </c>
      <c r="B14" s="3">
        <v>11</v>
      </c>
      <c r="C14" s="9" t="s">
        <v>65</v>
      </c>
      <c r="D14" s="1">
        <v>1</v>
      </c>
      <c r="E14" s="1">
        <v>0</v>
      </c>
      <c r="F14" s="1">
        <v>1</v>
      </c>
      <c r="G14" s="1">
        <v>2</v>
      </c>
      <c r="H14" s="1">
        <v>0</v>
      </c>
      <c r="I14" s="1">
        <v>1</v>
      </c>
      <c r="J14" s="1">
        <f t="shared" si="0"/>
        <v>5</v>
      </c>
      <c r="K14" s="1">
        <v>2</v>
      </c>
      <c r="L14" s="1">
        <v>1.5</v>
      </c>
      <c r="M14" s="1">
        <f t="shared" si="1"/>
        <v>3.5</v>
      </c>
      <c r="N14" s="1">
        <f t="shared" si="2"/>
        <v>8.5</v>
      </c>
      <c r="O14" s="1"/>
    </row>
    <row r="15" spans="1:15" x14ac:dyDescent="0.25">
      <c r="A15" s="1" t="s">
        <v>20</v>
      </c>
      <c r="B15" s="3">
        <v>11</v>
      </c>
      <c r="C15" s="1" t="s">
        <v>77</v>
      </c>
      <c r="D15" s="1">
        <v>1</v>
      </c>
      <c r="E15" s="1">
        <v>1</v>
      </c>
      <c r="F15" s="1">
        <v>0.5</v>
      </c>
      <c r="G15" s="1">
        <v>0</v>
      </c>
      <c r="H15" s="1">
        <v>0</v>
      </c>
      <c r="I15" s="1">
        <v>0</v>
      </c>
      <c r="J15" s="1">
        <f t="shared" si="0"/>
        <v>2.5</v>
      </c>
      <c r="K15" s="1">
        <v>2.5</v>
      </c>
      <c r="L15" s="1">
        <v>3</v>
      </c>
      <c r="M15" s="1">
        <f t="shared" si="1"/>
        <v>5.5</v>
      </c>
      <c r="N15" s="1">
        <f t="shared" si="2"/>
        <v>8</v>
      </c>
      <c r="O15" s="1"/>
    </row>
    <row r="16" spans="1:15" x14ac:dyDescent="0.25">
      <c r="A16" s="1" t="s">
        <v>16</v>
      </c>
      <c r="B16" s="3">
        <v>11</v>
      </c>
      <c r="C16" s="1" t="s">
        <v>78</v>
      </c>
      <c r="D16" s="1">
        <v>1</v>
      </c>
      <c r="E16" s="1">
        <v>1</v>
      </c>
      <c r="F16" s="1">
        <v>0.5</v>
      </c>
      <c r="G16" s="1">
        <v>0</v>
      </c>
      <c r="H16" s="1">
        <v>3</v>
      </c>
      <c r="I16" s="1">
        <v>0</v>
      </c>
      <c r="J16" s="1">
        <f t="shared" si="0"/>
        <v>5.5</v>
      </c>
      <c r="K16" s="1">
        <v>1</v>
      </c>
      <c r="L16" s="1">
        <v>1</v>
      </c>
      <c r="M16" s="1">
        <f t="shared" si="1"/>
        <v>2</v>
      </c>
      <c r="N16" s="1">
        <f t="shared" si="2"/>
        <v>7.5</v>
      </c>
      <c r="O16" s="1"/>
    </row>
    <row r="17" spans="1:15" x14ac:dyDescent="0.25">
      <c r="A17" s="1" t="s">
        <v>19</v>
      </c>
      <c r="B17" s="3">
        <v>11</v>
      </c>
      <c r="C17" s="1" t="s">
        <v>79</v>
      </c>
      <c r="D17" s="1">
        <v>0</v>
      </c>
      <c r="E17" s="1">
        <v>0</v>
      </c>
      <c r="F17" s="1">
        <v>0.5</v>
      </c>
      <c r="G17" s="1">
        <v>0</v>
      </c>
      <c r="H17" s="1">
        <v>0</v>
      </c>
      <c r="I17" s="1">
        <v>0</v>
      </c>
      <c r="J17" s="1">
        <f t="shared" si="0"/>
        <v>0.5</v>
      </c>
      <c r="K17" s="1">
        <v>0.5</v>
      </c>
      <c r="L17" s="1">
        <v>1.5</v>
      </c>
      <c r="M17" s="1">
        <f t="shared" si="1"/>
        <v>2</v>
      </c>
      <c r="N17" s="1">
        <f t="shared" si="2"/>
        <v>2.5</v>
      </c>
      <c r="O17" s="1"/>
    </row>
  </sheetData>
  <sortState xmlns:xlrd2="http://schemas.microsoft.com/office/spreadsheetml/2017/richdata2" ref="A4:O16">
    <sortCondition descending="1" ref="N4:N1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marinakozlovskaya@outlook.com</dc:creator>
  <cp:lastModifiedBy>User</cp:lastModifiedBy>
  <dcterms:created xsi:type="dcterms:W3CDTF">2021-12-07T14:04:32Z</dcterms:created>
  <dcterms:modified xsi:type="dcterms:W3CDTF">2023-12-14T11:43:25Z</dcterms:modified>
</cp:coreProperties>
</file>